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pitalicesti (2)" sheetId="1" r:id="rId1"/>
  </sheets>
  <definedNames>
    <definedName name="_xlnm.Print_Area" localSheetId="0">'Spitalicesti (2)'!$A$1:$K$97</definedName>
  </definedNames>
  <calcPr fullCalcOnLoad="1"/>
</workbook>
</file>

<file path=xl/sharedStrings.xml><?xml version="1.0" encoding="utf-8"?>
<sst xmlns="http://schemas.openxmlformats.org/spreadsheetml/2006/main" count="104" uniqueCount="86">
  <si>
    <t>Furnizor de servicii medicale</t>
  </si>
  <si>
    <t>Nr. Contract</t>
  </si>
  <si>
    <t>Nr. si data factura</t>
  </si>
  <si>
    <t>TOTAL FURNIZOR:</t>
  </si>
  <si>
    <t>Refuz la plata</t>
  </si>
  <si>
    <t>Rest de plata</t>
  </si>
  <si>
    <t>Val.Fact.</t>
  </si>
  <si>
    <t>TOTAL GENERAL:</t>
  </si>
  <si>
    <t>Nr. crt.</t>
  </si>
  <si>
    <t>S.C. MEDICAL EXPRESS S.R.L.</t>
  </si>
  <si>
    <t>S.C. MONTERO TEHNICO MEDICALE S.R.L.</t>
  </si>
  <si>
    <t>S.C. EUROMEDICAL DISTRIBUTION GRUP S.R.L.</t>
  </si>
  <si>
    <t>S.C. LINDE GAZ ROMANIA S.R.L.</t>
  </si>
  <si>
    <t xml:space="preserve">CENTRALIZATOR PENTRU PLATA  FACTURILOR INREGISTRATE LA CASJ GORJ PANA LA DATA DE 27.10.2014 - DISPOZITIVE MEDICALE </t>
  </si>
  <si>
    <t>S.C. ARK S.R.L.</t>
  </si>
  <si>
    <t>ARK2139/06.10.2014</t>
  </si>
  <si>
    <t xml:space="preserve">suma platita in data de </t>
  </si>
  <si>
    <t>S.C. BIOSINTEX S.R.L.</t>
  </si>
  <si>
    <t>BSX204962/15.09.2014</t>
  </si>
  <si>
    <t>S.C. CLARFON S.A.</t>
  </si>
  <si>
    <t>CLOF 1453/22.09.2014</t>
  </si>
  <si>
    <t>6356/18.09.2014</t>
  </si>
  <si>
    <t>0072002312/07102014</t>
  </si>
  <si>
    <t>0072002311/07102014</t>
  </si>
  <si>
    <t>0072002313/07.102014</t>
  </si>
  <si>
    <t>49425/03.10.2014</t>
  </si>
  <si>
    <t>49213/23.09.2014</t>
  </si>
  <si>
    <t>49214/23.09.2014</t>
  </si>
  <si>
    <t>49212/23.09.2014</t>
  </si>
  <si>
    <t>49211/23.09.2014</t>
  </si>
  <si>
    <t>49299/26.09.2014</t>
  </si>
  <si>
    <t>S.C. MICROCOMPUTER SERVICE S.A.</t>
  </si>
  <si>
    <t>MCFS6343/09.10.2014</t>
  </si>
  <si>
    <t>1004122/15.09.2014</t>
  </si>
  <si>
    <t>1004128/30.09.2014</t>
  </si>
  <si>
    <t>S.C. MOTIVATION S.R.L.</t>
  </si>
  <si>
    <t>20141245/18.09.2014</t>
  </si>
  <si>
    <t>S.C. NEWMEDICS COM S.R.L.</t>
  </si>
  <si>
    <t>27074/11.09.2014</t>
  </si>
  <si>
    <t>27003/11.09.2014</t>
  </si>
  <si>
    <t>27002/11.09.2014</t>
  </si>
  <si>
    <t>27001/11.09.2014</t>
  </si>
  <si>
    <t>27108/02.10.2014</t>
  </si>
  <si>
    <t>27132/09.10.2014</t>
  </si>
  <si>
    <t>S.C. ORTOPEDICA S.R.L.</t>
  </si>
  <si>
    <t>ORTF46917/02.10.2014</t>
  </si>
  <si>
    <t>ORFF11693/02.10.2014</t>
  </si>
  <si>
    <t>ORFF11731/07.10.2014</t>
  </si>
  <si>
    <t>ORTF47010/07.10.2014</t>
  </si>
  <si>
    <t>ORFF11639/22.09.2014</t>
  </si>
  <si>
    <t>S.C. ORTOPROTETICA S.R.L.</t>
  </si>
  <si>
    <t>20246/07.10.2014</t>
  </si>
  <si>
    <t>S.C. ORTOTECH S.R.L.</t>
  </si>
  <si>
    <t>ORTO F 9774/02.10.2014</t>
  </si>
  <si>
    <t>S.C. ORTOPROFIL PROD ROMANIA S.R.L.</t>
  </si>
  <si>
    <t>11801527/10.09.2014</t>
  </si>
  <si>
    <t>11801524/10.09.2014</t>
  </si>
  <si>
    <t>11801518/10.09.2014</t>
  </si>
  <si>
    <t>11801528/10.09.2014</t>
  </si>
  <si>
    <t>11801525/10.09.2014</t>
  </si>
  <si>
    <t>11801513/10.09.2014</t>
  </si>
  <si>
    <t>11801526/10.092014</t>
  </si>
  <si>
    <t>11801514/19.09.2014</t>
  </si>
  <si>
    <t>11801606/10.10.2014</t>
  </si>
  <si>
    <t>11801600/10.10.2014</t>
  </si>
  <si>
    <t>11801602/10.10.2014</t>
  </si>
  <si>
    <t>11801594/10.10.2014</t>
  </si>
  <si>
    <t>11801599/10.10.2014</t>
  </si>
  <si>
    <t>11801593/10.10.2014</t>
  </si>
  <si>
    <t>11801598/10.10.2014</t>
  </si>
  <si>
    <t>11801589/30.09.2014</t>
  </si>
  <si>
    <t>11608432/30.09.2014</t>
  </si>
  <si>
    <t>11801517/10.09.2014</t>
  </si>
  <si>
    <t xml:space="preserve">S.C. PECEF TEHNICA S.R.L.  </t>
  </si>
  <si>
    <t>PHPCF117665/06.10.2014</t>
  </si>
  <si>
    <t>ISC3305/08.10.2014</t>
  </si>
  <si>
    <t>S.C. PHARMA TELNET S.R.L.</t>
  </si>
  <si>
    <t>S.C. TRIAMED S.R.L.</t>
  </si>
  <si>
    <t>625/03.10.2014</t>
  </si>
  <si>
    <t>626/03.10.2014</t>
  </si>
  <si>
    <t>S.C. VALDOMEDICA TRADING S.R.L.</t>
  </si>
  <si>
    <t>VT8814/11.09.2014</t>
  </si>
  <si>
    <t>VAL 1873/11.09.2014</t>
  </si>
  <si>
    <t>S.C. AIR LIQUIDE VITALAIRE ROMANIA S.R.L.</t>
  </si>
  <si>
    <t xml:space="preserve">GJ 8855/09.10.2014 </t>
  </si>
  <si>
    <t>DECONT: OCTOMBRIE 2014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</si>
</sst>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[$-418]d\ mmmm\ yyyy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</numFmts>
  <fonts count="13">
    <font>
      <sz val="10"/>
      <name val="Arial"/>
      <family val="0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right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4" fontId="10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/>
    </xf>
    <xf numFmtId="14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9" fillId="0" borderId="3" xfId="0" applyFont="1" applyBorder="1" applyAlignment="1">
      <alignment/>
    </xf>
    <xf numFmtId="4" fontId="9" fillId="0" borderId="3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9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66675</xdr:rowOff>
    </xdr:from>
    <xdr:to>
      <xdr:col>4</xdr:col>
      <xdr:colOff>771525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66675"/>
          <a:ext cx="5848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j-gj@tgjiu.intergorj.r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view="pageBreakPreview" zoomScale="60" zoomScaleNormal="75" workbookViewId="0" topLeftCell="A1">
      <selection activeCell="D105" sqref="D105"/>
    </sheetView>
  </sheetViews>
  <sheetFormatPr defaultColWidth="9.140625" defaultRowHeight="12.75"/>
  <cols>
    <col min="1" max="1" width="3.57421875" style="0" customWidth="1"/>
    <col min="2" max="2" width="45.00390625" style="2" customWidth="1"/>
    <col min="3" max="3" width="6.421875" style="3" customWidth="1"/>
    <col min="4" max="4" width="28.57421875" style="3" customWidth="1"/>
    <col min="5" max="5" width="17.140625" style="1" customWidth="1"/>
    <col min="6" max="6" width="19.00390625" style="1" customWidth="1"/>
    <col min="7" max="7" width="12.28125" style="1" customWidth="1"/>
    <col min="8" max="8" width="14.00390625" style="1" customWidth="1"/>
    <col min="9" max="9" width="12.57421875" style="1" customWidth="1"/>
    <col min="10" max="10" width="37.8515625" style="5" customWidth="1"/>
    <col min="11" max="11" width="28.140625" style="5" customWidth="1"/>
    <col min="12" max="16384" width="9.140625" style="9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 customHeight="1">
      <c r="A5" s="9"/>
      <c r="B5" s="11"/>
      <c r="C5" s="12"/>
      <c r="D5" s="12"/>
      <c r="E5" s="12"/>
      <c r="F5" s="12"/>
      <c r="G5" s="12"/>
      <c r="H5" s="12"/>
      <c r="I5" s="12"/>
      <c r="J5" s="13"/>
      <c r="K5" s="13"/>
    </row>
    <row r="6" spans="1:11" ht="12.75" customHeight="1">
      <c r="A6" s="9"/>
      <c r="B6" s="11"/>
      <c r="C6" s="12"/>
      <c r="D6" s="12"/>
      <c r="E6" s="12"/>
      <c r="F6" s="12"/>
      <c r="G6" s="12"/>
      <c r="H6" s="12"/>
      <c r="I6" s="12"/>
      <c r="J6" s="13"/>
      <c r="K6" s="13"/>
    </row>
    <row r="7" spans="1:11" ht="15.75" customHeight="1">
      <c r="A7" s="9"/>
      <c r="B7" s="14"/>
      <c r="C7" s="15"/>
      <c r="D7" s="15"/>
      <c r="E7" s="16"/>
      <c r="F7" s="16"/>
      <c r="G7" s="16"/>
      <c r="H7" s="16"/>
      <c r="I7" s="16"/>
      <c r="J7" s="17"/>
      <c r="K7" s="17"/>
    </row>
    <row r="8" spans="1:11" ht="18" customHeight="1">
      <c r="A8" s="22"/>
      <c r="B8" s="57" t="s">
        <v>13</v>
      </c>
      <c r="C8" s="58"/>
      <c r="D8" s="58"/>
      <c r="E8" s="58"/>
      <c r="F8" s="58"/>
      <c r="G8" s="58"/>
      <c r="H8" s="58"/>
      <c r="I8" s="58"/>
      <c r="J8" s="58"/>
      <c r="K8" s="58"/>
    </row>
    <row r="9" spans="1:11" ht="12.75" customHeight="1">
      <c r="A9" s="47" t="s">
        <v>8</v>
      </c>
      <c r="B9" s="59" t="s">
        <v>0</v>
      </c>
      <c r="C9" s="59" t="s">
        <v>1</v>
      </c>
      <c r="D9" s="59" t="s">
        <v>2</v>
      </c>
      <c r="E9" s="46" t="s">
        <v>6</v>
      </c>
      <c r="F9" s="46" t="s">
        <v>85</v>
      </c>
      <c r="G9" s="24"/>
      <c r="H9" s="46" t="s">
        <v>5</v>
      </c>
      <c r="I9" s="46" t="s">
        <v>4</v>
      </c>
      <c r="J9" s="9"/>
      <c r="K9" s="9"/>
    </row>
    <row r="10" spans="1:11" ht="67.5" customHeight="1">
      <c r="A10" s="47"/>
      <c r="B10" s="59"/>
      <c r="C10" s="59"/>
      <c r="D10" s="59"/>
      <c r="E10" s="46"/>
      <c r="F10" s="45"/>
      <c r="G10" s="25" t="s">
        <v>16</v>
      </c>
      <c r="H10" s="45"/>
      <c r="I10" s="46"/>
      <c r="J10" s="9"/>
      <c r="K10" s="9"/>
    </row>
    <row r="11" spans="1:11" ht="30" customHeight="1">
      <c r="A11" s="18">
        <v>1</v>
      </c>
      <c r="B11" s="62" t="s">
        <v>14</v>
      </c>
      <c r="C11" s="45">
        <v>3</v>
      </c>
      <c r="D11" s="27" t="s">
        <v>15</v>
      </c>
      <c r="E11" s="28">
        <v>1130</v>
      </c>
      <c r="F11" s="28">
        <v>1130</v>
      </c>
      <c r="G11" s="28"/>
      <c r="H11" s="28"/>
      <c r="I11" s="25"/>
      <c r="J11" s="9"/>
      <c r="K11" s="9"/>
    </row>
    <row r="12" spans="1:11" ht="30" customHeight="1">
      <c r="A12" s="18"/>
      <c r="B12" s="62"/>
      <c r="C12" s="45"/>
      <c r="D12" s="26" t="s">
        <v>3</v>
      </c>
      <c r="E12" s="29">
        <f>SUM(E11)</f>
        <v>1130</v>
      </c>
      <c r="F12" s="29">
        <f>SUM(F11)</f>
        <v>1130</v>
      </c>
      <c r="G12" s="29"/>
      <c r="H12" s="28"/>
      <c r="I12" s="25"/>
      <c r="J12" s="9"/>
      <c r="K12" s="9"/>
    </row>
    <row r="13" spans="1:11" ht="30" customHeight="1">
      <c r="A13" s="18">
        <v>2</v>
      </c>
      <c r="B13" s="62" t="s">
        <v>17</v>
      </c>
      <c r="C13" s="45">
        <v>93</v>
      </c>
      <c r="D13" s="27" t="s">
        <v>18</v>
      </c>
      <c r="E13" s="28">
        <v>1602.3</v>
      </c>
      <c r="F13" s="28">
        <v>1602.3</v>
      </c>
      <c r="G13" s="28"/>
      <c r="H13" s="28"/>
      <c r="I13" s="25"/>
      <c r="J13" s="9"/>
      <c r="K13" s="9"/>
    </row>
    <row r="14" spans="1:11" ht="30" customHeight="1">
      <c r="A14" s="18"/>
      <c r="B14" s="62"/>
      <c r="C14" s="45"/>
      <c r="D14" s="26" t="s">
        <v>3</v>
      </c>
      <c r="E14" s="29">
        <f>SUM(E13)</f>
        <v>1602.3</v>
      </c>
      <c r="F14" s="29">
        <f>SUM(F13)</f>
        <v>1602.3</v>
      </c>
      <c r="G14" s="29"/>
      <c r="H14" s="28"/>
      <c r="I14" s="25"/>
      <c r="J14" s="9"/>
      <c r="K14" s="9"/>
    </row>
    <row r="15" spans="1:11" ht="33" customHeight="1">
      <c r="A15" s="19">
        <v>3</v>
      </c>
      <c r="B15" s="60" t="s">
        <v>19</v>
      </c>
      <c r="C15" s="61">
        <v>11</v>
      </c>
      <c r="D15" s="32" t="s">
        <v>20</v>
      </c>
      <c r="E15" s="33">
        <v>959.8</v>
      </c>
      <c r="F15" s="33">
        <v>959.8</v>
      </c>
      <c r="G15" s="33"/>
      <c r="H15" s="34"/>
      <c r="I15" s="33"/>
      <c r="J15" s="9"/>
      <c r="K15" s="9"/>
    </row>
    <row r="16" spans="1:11" ht="24" customHeight="1">
      <c r="A16" s="19"/>
      <c r="B16" s="60"/>
      <c r="C16" s="61"/>
      <c r="D16" s="35" t="s">
        <v>3</v>
      </c>
      <c r="E16" s="34">
        <f>SUM(E15)</f>
        <v>959.8</v>
      </c>
      <c r="F16" s="34">
        <f>SUM(F15)</f>
        <v>959.8</v>
      </c>
      <c r="G16" s="34"/>
      <c r="H16" s="34"/>
      <c r="I16" s="33"/>
      <c r="J16" s="9"/>
      <c r="K16" s="9"/>
    </row>
    <row r="17" spans="1:11" ht="33.75" customHeight="1">
      <c r="A17" s="19">
        <v>4</v>
      </c>
      <c r="B17" s="60" t="s">
        <v>11</v>
      </c>
      <c r="C17" s="48">
        <v>94</v>
      </c>
      <c r="D17" s="32" t="s">
        <v>21</v>
      </c>
      <c r="E17" s="33">
        <v>548.6</v>
      </c>
      <c r="F17" s="33">
        <v>548.6</v>
      </c>
      <c r="G17" s="33"/>
      <c r="H17" s="34"/>
      <c r="I17" s="33"/>
      <c r="J17" s="9"/>
      <c r="K17" s="9"/>
    </row>
    <row r="18" spans="1:11" ht="33.75" customHeight="1">
      <c r="A18" s="19"/>
      <c r="B18" s="60"/>
      <c r="C18" s="48"/>
      <c r="D18" s="35" t="s">
        <v>3</v>
      </c>
      <c r="E18" s="34">
        <f>SUM(E17)</f>
        <v>548.6</v>
      </c>
      <c r="F18" s="34">
        <f>SUM(F17)</f>
        <v>548.6</v>
      </c>
      <c r="G18" s="33"/>
      <c r="H18" s="34"/>
      <c r="I18" s="33"/>
      <c r="J18" s="9"/>
      <c r="K18" s="9"/>
    </row>
    <row r="19" spans="1:11" ht="42" customHeight="1">
      <c r="A19" s="19">
        <v>5</v>
      </c>
      <c r="B19" s="60" t="s">
        <v>12</v>
      </c>
      <c r="C19" s="48">
        <v>112</v>
      </c>
      <c r="D19" s="32" t="s">
        <v>22</v>
      </c>
      <c r="E19" s="33">
        <v>2325.84</v>
      </c>
      <c r="F19" s="33">
        <v>2325.84</v>
      </c>
      <c r="G19" s="33"/>
      <c r="H19" s="33"/>
      <c r="I19" s="33"/>
      <c r="J19" s="9"/>
      <c r="K19" s="9"/>
    </row>
    <row r="20" spans="1:11" ht="42" customHeight="1">
      <c r="A20" s="19"/>
      <c r="B20" s="60"/>
      <c r="C20" s="48"/>
      <c r="D20" s="32" t="s">
        <v>23</v>
      </c>
      <c r="E20" s="33">
        <v>581.46</v>
      </c>
      <c r="F20" s="33">
        <v>581.46</v>
      </c>
      <c r="G20" s="33"/>
      <c r="H20" s="33"/>
      <c r="I20" s="33"/>
      <c r="J20" s="9"/>
      <c r="K20" s="9"/>
    </row>
    <row r="21" spans="1:11" ht="42" customHeight="1">
      <c r="A21" s="19"/>
      <c r="B21" s="60"/>
      <c r="C21" s="48"/>
      <c r="D21" s="32" t="s">
        <v>24</v>
      </c>
      <c r="E21" s="33">
        <v>6202.24</v>
      </c>
      <c r="F21" s="33">
        <v>6202.24</v>
      </c>
      <c r="G21" s="33"/>
      <c r="H21" s="33"/>
      <c r="I21" s="33"/>
      <c r="J21" s="9"/>
      <c r="K21" s="9"/>
    </row>
    <row r="22" spans="1:11" ht="42" customHeight="1">
      <c r="A22" s="19"/>
      <c r="B22" s="60"/>
      <c r="C22" s="48"/>
      <c r="D22" s="35" t="s">
        <v>3</v>
      </c>
      <c r="E22" s="34">
        <f>SUM(E19:E21)</f>
        <v>9109.54</v>
      </c>
      <c r="F22" s="34">
        <f>SUM(F19:F21)</f>
        <v>9109.54</v>
      </c>
      <c r="G22" s="33"/>
      <c r="H22" s="33"/>
      <c r="I22" s="33"/>
      <c r="J22" s="9"/>
      <c r="K22" s="9"/>
    </row>
    <row r="23" spans="1:11" ht="27" customHeight="1">
      <c r="A23" s="19">
        <v>6</v>
      </c>
      <c r="B23" s="60" t="s">
        <v>9</v>
      </c>
      <c r="C23" s="48">
        <v>28</v>
      </c>
      <c r="D23" s="32" t="s">
        <v>25</v>
      </c>
      <c r="E23" s="33">
        <v>3997.2</v>
      </c>
      <c r="F23" s="33">
        <v>3997.2</v>
      </c>
      <c r="G23" s="33"/>
      <c r="H23" s="34"/>
      <c r="I23" s="33"/>
      <c r="J23" s="9"/>
      <c r="K23" s="9"/>
    </row>
    <row r="24" spans="1:11" ht="27" customHeight="1">
      <c r="A24" s="19"/>
      <c r="B24" s="60"/>
      <c r="C24" s="48"/>
      <c r="D24" s="32" t="s">
        <v>26</v>
      </c>
      <c r="E24" s="33">
        <v>131.54</v>
      </c>
      <c r="F24" s="33">
        <v>131.54</v>
      </c>
      <c r="G24" s="33"/>
      <c r="H24" s="34"/>
      <c r="I24" s="33"/>
      <c r="J24" s="9"/>
      <c r="K24" s="9"/>
    </row>
    <row r="25" spans="1:11" ht="27" customHeight="1">
      <c r="A25" s="19"/>
      <c r="B25" s="60"/>
      <c r="C25" s="48"/>
      <c r="D25" s="32" t="s">
        <v>27</v>
      </c>
      <c r="E25" s="33">
        <v>4316.58</v>
      </c>
      <c r="F25" s="33">
        <v>4316.58</v>
      </c>
      <c r="G25" s="33"/>
      <c r="H25" s="34"/>
      <c r="I25" s="33"/>
      <c r="J25" s="9"/>
      <c r="K25" s="9"/>
    </row>
    <row r="26" spans="1:11" ht="27" customHeight="1">
      <c r="A26" s="19"/>
      <c r="B26" s="60"/>
      <c r="C26" s="48"/>
      <c r="D26" s="32" t="s">
        <v>28</v>
      </c>
      <c r="E26" s="33">
        <v>2878.57</v>
      </c>
      <c r="F26" s="33">
        <v>2878.57</v>
      </c>
      <c r="G26" s="33"/>
      <c r="H26" s="34"/>
      <c r="I26" s="33"/>
      <c r="J26" s="9"/>
      <c r="K26" s="9"/>
    </row>
    <row r="27" spans="1:11" ht="27" customHeight="1">
      <c r="A27" s="19"/>
      <c r="B27" s="60"/>
      <c r="C27" s="48"/>
      <c r="D27" s="32" t="s">
        <v>29</v>
      </c>
      <c r="E27" s="33">
        <v>1814.2</v>
      </c>
      <c r="F27" s="33">
        <v>1814.2</v>
      </c>
      <c r="G27" s="33"/>
      <c r="H27" s="34"/>
      <c r="I27" s="33"/>
      <c r="J27" s="9"/>
      <c r="K27" s="9"/>
    </row>
    <row r="28" spans="1:11" ht="27" customHeight="1">
      <c r="A28" s="19"/>
      <c r="B28" s="60"/>
      <c r="C28" s="48"/>
      <c r="D28" s="32" t="s">
        <v>30</v>
      </c>
      <c r="E28" s="33">
        <v>2098.23</v>
      </c>
      <c r="F28" s="33">
        <v>2098.23</v>
      </c>
      <c r="G28" s="33"/>
      <c r="H28" s="34"/>
      <c r="I28" s="33"/>
      <c r="J28" s="9"/>
      <c r="K28" s="9"/>
    </row>
    <row r="29" spans="1:11" ht="27" customHeight="1">
      <c r="A29" s="19"/>
      <c r="B29" s="60"/>
      <c r="C29" s="61"/>
      <c r="D29" s="35" t="s">
        <v>3</v>
      </c>
      <c r="E29" s="34">
        <f>SUM(E23:E28)</f>
        <v>15236.32</v>
      </c>
      <c r="F29" s="34">
        <f>SUM(F23:F28)</f>
        <v>15236.32</v>
      </c>
      <c r="G29" s="34"/>
      <c r="H29" s="34"/>
      <c r="I29" s="33"/>
      <c r="J29" s="9"/>
      <c r="K29" s="9"/>
    </row>
    <row r="30" spans="1:11" ht="18" hidden="1">
      <c r="A30" s="19"/>
      <c r="B30" s="30"/>
      <c r="C30" s="36"/>
      <c r="D30" s="35"/>
      <c r="E30" s="34"/>
      <c r="F30" s="34"/>
      <c r="G30" s="34"/>
      <c r="H30" s="34"/>
      <c r="I30" s="34"/>
      <c r="J30" s="9"/>
      <c r="K30" s="9"/>
    </row>
    <row r="31" spans="1:11" ht="35.25" customHeight="1">
      <c r="A31" s="19">
        <v>7</v>
      </c>
      <c r="B31" s="60" t="s">
        <v>31</v>
      </c>
      <c r="C31" s="48">
        <v>104</v>
      </c>
      <c r="D31" s="32" t="s">
        <v>32</v>
      </c>
      <c r="E31" s="33">
        <v>193.82</v>
      </c>
      <c r="F31" s="33">
        <v>193.82</v>
      </c>
      <c r="G31" s="33"/>
      <c r="H31" s="34"/>
      <c r="I31" s="34"/>
      <c r="J31" s="9"/>
      <c r="K31" s="9"/>
    </row>
    <row r="32" spans="1:11" ht="35.25" customHeight="1">
      <c r="A32" s="19"/>
      <c r="B32" s="60"/>
      <c r="C32" s="61"/>
      <c r="D32" s="35" t="s">
        <v>3</v>
      </c>
      <c r="E32" s="34">
        <f>SUM(E31)</f>
        <v>193.82</v>
      </c>
      <c r="F32" s="34">
        <f>SUM(F31)</f>
        <v>193.82</v>
      </c>
      <c r="G32" s="34"/>
      <c r="H32" s="34"/>
      <c r="I32" s="34"/>
      <c r="J32" s="9"/>
      <c r="K32" s="9"/>
    </row>
    <row r="33" spans="1:11" ht="35.25" customHeight="1">
      <c r="A33" s="19">
        <v>8</v>
      </c>
      <c r="B33" s="60" t="s">
        <v>10</v>
      </c>
      <c r="C33" s="48">
        <v>31</v>
      </c>
      <c r="D33" s="32" t="s">
        <v>33</v>
      </c>
      <c r="E33" s="33">
        <v>252.6</v>
      </c>
      <c r="F33" s="33">
        <v>252.6</v>
      </c>
      <c r="G33" s="33"/>
      <c r="H33" s="33"/>
      <c r="I33" s="33"/>
      <c r="J33" s="9"/>
      <c r="K33" s="9"/>
    </row>
    <row r="34" spans="1:11" ht="35.25" customHeight="1">
      <c r="A34" s="19"/>
      <c r="B34" s="60"/>
      <c r="C34" s="48"/>
      <c r="D34" s="32" t="s">
        <v>34</v>
      </c>
      <c r="E34" s="33">
        <v>284.86</v>
      </c>
      <c r="F34" s="33">
        <v>284.86</v>
      </c>
      <c r="G34" s="33"/>
      <c r="H34" s="33"/>
      <c r="I34" s="33"/>
      <c r="J34" s="9"/>
      <c r="K34" s="9"/>
    </row>
    <row r="35" spans="1:11" ht="28.5" customHeight="1">
      <c r="A35" s="19"/>
      <c r="B35" s="60"/>
      <c r="C35" s="61"/>
      <c r="D35" s="35" t="s">
        <v>3</v>
      </c>
      <c r="E35" s="34">
        <f>SUM(E33:E34)</f>
        <v>537.46</v>
      </c>
      <c r="F35" s="34">
        <f>SUM(F33:F34)</f>
        <v>537.46</v>
      </c>
      <c r="G35" s="34"/>
      <c r="H35" s="34"/>
      <c r="I35" s="34"/>
      <c r="J35" s="9"/>
      <c r="K35" s="9"/>
    </row>
    <row r="36" spans="1:11" ht="31.5" customHeight="1">
      <c r="A36" s="19">
        <v>9</v>
      </c>
      <c r="B36" s="60" t="s">
        <v>35</v>
      </c>
      <c r="C36" s="48">
        <v>32</v>
      </c>
      <c r="D36" s="32" t="s">
        <v>36</v>
      </c>
      <c r="E36" s="33">
        <v>1056.4</v>
      </c>
      <c r="F36" s="33">
        <v>1056.4</v>
      </c>
      <c r="G36" s="33"/>
      <c r="H36" s="33"/>
      <c r="I36" s="33"/>
      <c r="J36" s="9"/>
      <c r="K36" s="9"/>
    </row>
    <row r="37" spans="1:11" ht="31.5" customHeight="1">
      <c r="A37" s="19"/>
      <c r="B37" s="60"/>
      <c r="C37" s="48"/>
      <c r="D37" s="35" t="s">
        <v>3</v>
      </c>
      <c r="E37" s="34">
        <f>SUM(E36)</f>
        <v>1056.4</v>
      </c>
      <c r="F37" s="34">
        <f>SUM(F36)</f>
        <v>1056.4</v>
      </c>
      <c r="G37" s="33"/>
      <c r="H37" s="33"/>
      <c r="I37" s="33"/>
      <c r="J37" s="9"/>
      <c r="K37" s="9"/>
    </row>
    <row r="38" spans="1:11" ht="25.5" customHeight="1">
      <c r="A38" s="19">
        <v>10</v>
      </c>
      <c r="B38" s="63" t="s">
        <v>37</v>
      </c>
      <c r="C38" s="48">
        <v>61</v>
      </c>
      <c r="D38" s="37" t="s">
        <v>38</v>
      </c>
      <c r="E38" s="33">
        <v>193.82</v>
      </c>
      <c r="F38" s="33">
        <v>193.82</v>
      </c>
      <c r="G38" s="33"/>
      <c r="H38" s="33"/>
      <c r="I38" s="33"/>
      <c r="J38" s="9"/>
      <c r="K38" s="9"/>
    </row>
    <row r="39" spans="1:11" ht="25.5" customHeight="1">
      <c r="A39" s="19"/>
      <c r="B39" s="63"/>
      <c r="C39" s="48"/>
      <c r="D39" s="37" t="s">
        <v>39</v>
      </c>
      <c r="E39" s="33">
        <v>193.82</v>
      </c>
      <c r="F39" s="33">
        <v>193.82</v>
      </c>
      <c r="G39" s="33"/>
      <c r="H39" s="33"/>
      <c r="I39" s="33"/>
      <c r="J39" s="9"/>
      <c r="K39" s="9"/>
    </row>
    <row r="40" spans="1:11" ht="25.5" customHeight="1">
      <c r="A40" s="19"/>
      <c r="B40" s="63"/>
      <c r="C40" s="48"/>
      <c r="D40" s="37" t="s">
        <v>40</v>
      </c>
      <c r="E40" s="33">
        <v>193.82</v>
      </c>
      <c r="F40" s="33">
        <v>193.82</v>
      </c>
      <c r="G40" s="33"/>
      <c r="H40" s="33"/>
      <c r="I40" s="33"/>
      <c r="J40" s="9"/>
      <c r="K40" s="9"/>
    </row>
    <row r="41" spans="1:11" ht="25.5" customHeight="1">
      <c r="A41" s="19"/>
      <c r="B41" s="63"/>
      <c r="C41" s="48"/>
      <c r="D41" s="37" t="s">
        <v>41</v>
      </c>
      <c r="E41" s="33">
        <v>193.82</v>
      </c>
      <c r="F41" s="33">
        <v>193.82</v>
      </c>
      <c r="G41" s="33"/>
      <c r="H41" s="33"/>
      <c r="I41" s="33"/>
      <c r="J41" s="9"/>
      <c r="K41" s="9"/>
    </row>
    <row r="42" spans="1:11" ht="25.5" customHeight="1">
      <c r="A42" s="19"/>
      <c r="B42" s="63"/>
      <c r="C42" s="48"/>
      <c r="D42" s="37" t="s">
        <v>42</v>
      </c>
      <c r="E42" s="33">
        <v>581.46</v>
      </c>
      <c r="F42" s="33">
        <v>581.46</v>
      </c>
      <c r="G42" s="33"/>
      <c r="H42" s="33"/>
      <c r="I42" s="33"/>
      <c r="J42" s="9"/>
      <c r="K42" s="9"/>
    </row>
    <row r="43" spans="1:11" ht="25.5" customHeight="1">
      <c r="A43" s="19"/>
      <c r="B43" s="63"/>
      <c r="C43" s="48"/>
      <c r="D43" s="37" t="s">
        <v>43</v>
      </c>
      <c r="E43" s="33">
        <v>193.82</v>
      </c>
      <c r="F43" s="33">
        <v>193.82</v>
      </c>
      <c r="G43" s="33"/>
      <c r="H43" s="33"/>
      <c r="I43" s="33"/>
      <c r="J43" s="9"/>
      <c r="K43" s="9"/>
    </row>
    <row r="44" spans="1:11" ht="25.5" customHeight="1">
      <c r="A44" s="19"/>
      <c r="B44" s="63"/>
      <c r="C44" s="48"/>
      <c r="D44" s="38" t="s">
        <v>3</v>
      </c>
      <c r="E44" s="34">
        <f>SUM(E38:E43)</f>
        <v>1550.56</v>
      </c>
      <c r="F44" s="34">
        <f>SUM(F38:F43)</f>
        <v>1550.56</v>
      </c>
      <c r="G44" s="33"/>
      <c r="H44" s="33"/>
      <c r="I44" s="33"/>
      <c r="J44" s="9"/>
      <c r="K44" s="9"/>
    </row>
    <row r="45" spans="1:11" ht="30" customHeight="1">
      <c r="A45" s="20">
        <v>11</v>
      </c>
      <c r="B45" s="60" t="s">
        <v>44</v>
      </c>
      <c r="C45" s="48">
        <v>38</v>
      </c>
      <c r="D45" s="39" t="s">
        <v>45</v>
      </c>
      <c r="E45" s="33">
        <v>229.47</v>
      </c>
      <c r="F45" s="33">
        <v>229.47</v>
      </c>
      <c r="G45" s="33"/>
      <c r="H45" s="33"/>
      <c r="I45" s="33"/>
      <c r="J45" s="9"/>
      <c r="K45" s="9"/>
    </row>
    <row r="46" spans="1:11" ht="30" customHeight="1">
      <c r="A46" s="20"/>
      <c r="B46" s="60"/>
      <c r="C46" s="48"/>
      <c r="D46" s="39" t="s">
        <v>46</v>
      </c>
      <c r="E46" s="33">
        <v>3827.2</v>
      </c>
      <c r="F46" s="33">
        <v>3827.2</v>
      </c>
      <c r="G46" s="33"/>
      <c r="H46" s="33"/>
      <c r="I46" s="33"/>
      <c r="J46" s="9"/>
      <c r="K46" s="9"/>
    </row>
    <row r="47" spans="1:11" ht="30" customHeight="1">
      <c r="A47" s="20"/>
      <c r="B47" s="60"/>
      <c r="C47" s="48"/>
      <c r="D47" s="39" t="s">
        <v>47</v>
      </c>
      <c r="E47" s="33">
        <v>1130.23</v>
      </c>
      <c r="F47" s="33">
        <v>1130.23</v>
      </c>
      <c r="G47" s="33"/>
      <c r="H47" s="33"/>
      <c r="I47" s="33"/>
      <c r="J47" s="9"/>
      <c r="K47" s="9"/>
    </row>
    <row r="48" spans="1:11" ht="30" customHeight="1">
      <c r="A48" s="20"/>
      <c r="B48" s="60"/>
      <c r="C48" s="48"/>
      <c r="D48" s="39" t="s">
        <v>48</v>
      </c>
      <c r="E48" s="33">
        <v>229.47</v>
      </c>
      <c r="F48" s="33">
        <v>229.47</v>
      </c>
      <c r="G48" s="33"/>
      <c r="H48" s="33"/>
      <c r="I48" s="33"/>
      <c r="J48" s="9"/>
      <c r="K48" s="9"/>
    </row>
    <row r="49" spans="1:11" ht="30" customHeight="1">
      <c r="A49" s="20"/>
      <c r="B49" s="60"/>
      <c r="C49" s="48"/>
      <c r="D49" s="39" t="s">
        <v>49</v>
      </c>
      <c r="E49" s="33">
        <v>3579.88</v>
      </c>
      <c r="F49" s="33">
        <v>3579.88</v>
      </c>
      <c r="G49" s="33"/>
      <c r="H49" s="33"/>
      <c r="I49" s="33"/>
      <c r="J49" s="9"/>
      <c r="K49" s="9"/>
    </row>
    <row r="50" spans="1:11" ht="30" customHeight="1">
      <c r="A50" s="20"/>
      <c r="B50" s="60"/>
      <c r="C50" s="61"/>
      <c r="D50" s="35" t="s">
        <v>3</v>
      </c>
      <c r="E50" s="34">
        <f>SUM(E45:E49)</f>
        <v>8996.25</v>
      </c>
      <c r="F50" s="34">
        <f>SUM(F45:F49)</f>
        <v>8996.25</v>
      </c>
      <c r="G50" s="34"/>
      <c r="H50" s="33"/>
      <c r="I50" s="33"/>
      <c r="J50" s="9"/>
      <c r="K50" s="9"/>
    </row>
    <row r="51" spans="1:11" ht="30" customHeight="1">
      <c r="A51" s="20">
        <v>12</v>
      </c>
      <c r="B51" s="60" t="s">
        <v>50</v>
      </c>
      <c r="C51" s="48">
        <v>35</v>
      </c>
      <c r="D51" s="32" t="s">
        <v>51</v>
      </c>
      <c r="E51" s="33">
        <v>1134.84</v>
      </c>
      <c r="F51" s="33">
        <v>1134.84</v>
      </c>
      <c r="G51" s="33"/>
      <c r="H51" s="33"/>
      <c r="I51" s="33"/>
      <c r="J51" s="9"/>
      <c r="K51" s="9"/>
    </row>
    <row r="52" spans="1:11" ht="30" customHeight="1">
      <c r="A52" s="20"/>
      <c r="B52" s="60"/>
      <c r="C52" s="48"/>
      <c r="D52" s="35" t="s">
        <v>3</v>
      </c>
      <c r="E52" s="34">
        <f>SUM(E51)</f>
        <v>1134.84</v>
      </c>
      <c r="F52" s="34">
        <f>SUM(F51)</f>
        <v>1134.84</v>
      </c>
      <c r="G52" s="33"/>
      <c r="H52" s="33"/>
      <c r="I52" s="33"/>
      <c r="J52" s="9"/>
      <c r="K52" s="9"/>
    </row>
    <row r="53" spans="1:11" ht="30" customHeight="1">
      <c r="A53" s="20">
        <v>13</v>
      </c>
      <c r="B53" s="60" t="s">
        <v>52</v>
      </c>
      <c r="C53" s="48">
        <v>39</v>
      </c>
      <c r="D53" s="32" t="s">
        <v>53</v>
      </c>
      <c r="E53" s="33">
        <v>252.6</v>
      </c>
      <c r="F53" s="33">
        <v>252.6</v>
      </c>
      <c r="G53" s="33"/>
      <c r="H53" s="33"/>
      <c r="I53" s="33"/>
      <c r="J53" s="9"/>
      <c r="K53" s="9"/>
    </row>
    <row r="54" spans="1:11" ht="30" customHeight="1">
      <c r="A54" s="20"/>
      <c r="B54" s="64"/>
      <c r="C54" s="65"/>
      <c r="D54" s="40" t="s">
        <v>3</v>
      </c>
      <c r="E54" s="41">
        <f>SUM(E53)</f>
        <v>252.6</v>
      </c>
      <c r="F54" s="41">
        <f>SUM(F53)</f>
        <v>252.6</v>
      </c>
      <c r="G54" s="41"/>
      <c r="H54" s="42"/>
      <c r="I54" s="42"/>
      <c r="J54" s="9"/>
      <c r="K54" s="9"/>
    </row>
    <row r="55" spans="1:11" ht="42" customHeight="1">
      <c r="A55" s="19">
        <v>14</v>
      </c>
      <c r="B55" s="60" t="s">
        <v>54</v>
      </c>
      <c r="C55" s="48">
        <v>34</v>
      </c>
      <c r="D55" s="32" t="s">
        <v>55</v>
      </c>
      <c r="E55" s="33">
        <v>2527.32</v>
      </c>
      <c r="F55" s="33">
        <v>2527.32</v>
      </c>
      <c r="G55" s="33"/>
      <c r="H55" s="33"/>
      <c r="I55" s="33"/>
      <c r="J55" s="9"/>
      <c r="K55" s="9"/>
    </row>
    <row r="56" spans="1:11" ht="42" customHeight="1">
      <c r="A56" s="19"/>
      <c r="B56" s="60"/>
      <c r="C56" s="48"/>
      <c r="D56" s="32" t="s">
        <v>56</v>
      </c>
      <c r="E56" s="33">
        <v>20173.4</v>
      </c>
      <c r="F56" s="33">
        <v>20173.4</v>
      </c>
      <c r="G56" s="33"/>
      <c r="H56" s="33"/>
      <c r="I56" s="33"/>
      <c r="J56" s="9"/>
      <c r="K56" s="9"/>
    </row>
    <row r="57" spans="1:11" ht="42" customHeight="1">
      <c r="A57" s="19"/>
      <c r="B57" s="60"/>
      <c r="C57" s="48"/>
      <c r="D57" s="32" t="s">
        <v>57</v>
      </c>
      <c r="E57" s="33">
        <v>2471.14</v>
      </c>
      <c r="F57" s="33">
        <v>2471.14</v>
      </c>
      <c r="G57" s="33"/>
      <c r="H57" s="33"/>
      <c r="I57" s="33"/>
      <c r="J57" s="9"/>
      <c r="K57" s="9"/>
    </row>
    <row r="58" spans="1:11" ht="42" customHeight="1">
      <c r="A58" s="19"/>
      <c r="B58" s="60"/>
      <c r="C58" s="48"/>
      <c r="D58" s="32" t="s">
        <v>58</v>
      </c>
      <c r="E58" s="33">
        <v>12.92</v>
      </c>
      <c r="F58" s="33">
        <v>12.92</v>
      </c>
      <c r="G58" s="33"/>
      <c r="H58" s="33"/>
      <c r="I58" s="33"/>
      <c r="J58" s="9"/>
      <c r="K58" s="9"/>
    </row>
    <row r="59" spans="1:11" ht="42" customHeight="1">
      <c r="A59" s="19"/>
      <c r="B59" s="60"/>
      <c r="C59" s="48"/>
      <c r="D59" s="32" t="s">
        <v>59</v>
      </c>
      <c r="E59" s="33">
        <v>5939.7</v>
      </c>
      <c r="F59" s="33">
        <v>5939.7</v>
      </c>
      <c r="G59" s="33"/>
      <c r="H59" s="33"/>
      <c r="I59" s="33"/>
      <c r="J59" s="9"/>
      <c r="K59" s="9"/>
    </row>
    <row r="60" spans="1:11" ht="42" customHeight="1">
      <c r="A60" s="19"/>
      <c r="B60" s="60"/>
      <c r="C60" s="48"/>
      <c r="D60" s="32" t="s">
        <v>60</v>
      </c>
      <c r="E60" s="33">
        <v>296.09</v>
      </c>
      <c r="F60" s="33">
        <v>296.09</v>
      </c>
      <c r="G60" s="33"/>
      <c r="H60" s="33"/>
      <c r="I60" s="33"/>
      <c r="J60" s="9"/>
      <c r="K60" s="9"/>
    </row>
    <row r="61" spans="1:11" ht="42" customHeight="1">
      <c r="A61" s="19"/>
      <c r="B61" s="60"/>
      <c r="C61" s="48"/>
      <c r="D61" s="32" t="s">
        <v>61</v>
      </c>
      <c r="E61" s="33">
        <v>1938.93</v>
      </c>
      <c r="F61" s="33">
        <v>1938.93</v>
      </c>
      <c r="G61" s="33"/>
      <c r="H61" s="33"/>
      <c r="I61" s="33"/>
      <c r="J61" s="9"/>
      <c r="K61" s="9"/>
    </row>
    <row r="62" spans="1:11" ht="42" customHeight="1">
      <c r="A62" s="19"/>
      <c r="B62" s="60"/>
      <c r="C62" s="48"/>
      <c r="D62" s="32" t="s">
        <v>62</v>
      </c>
      <c r="E62" s="33">
        <v>20150.86</v>
      </c>
      <c r="F62" s="33">
        <v>20150.86</v>
      </c>
      <c r="G62" s="33"/>
      <c r="H62" s="33"/>
      <c r="I62" s="33"/>
      <c r="J62" s="9"/>
      <c r="K62" s="9"/>
    </row>
    <row r="63" spans="1:11" ht="42" customHeight="1">
      <c r="A63" s="19"/>
      <c r="B63" s="60"/>
      <c r="C63" s="48"/>
      <c r="D63" s="32" t="s">
        <v>63</v>
      </c>
      <c r="E63" s="33">
        <v>116.29</v>
      </c>
      <c r="F63" s="33">
        <v>116.29</v>
      </c>
      <c r="G63" s="33"/>
      <c r="H63" s="33"/>
      <c r="I63" s="33"/>
      <c r="J63" s="9"/>
      <c r="K63" s="9"/>
    </row>
    <row r="64" spans="1:11" ht="42" customHeight="1">
      <c r="A64" s="19"/>
      <c r="B64" s="60"/>
      <c r="C64" s="48"/>
      <c r="D64" s="32" t="s">
        <v>64</v>
      </c>
      <c r="E64" s="33">
        <v>3682.58</v>
      </c>
      <c r="F64" s="33">
        <v>3682.58</v>
      </c>
      <c r="G64" s="33"/>
      <c r="H64" s="33"/>
      <c r="I64" s="33"/>
      <c r="J64" s="9"/>
      <c r="K64" s="9"/>
    </row>
    <row r="65" spans="1:11" ht="42" customHeight="1">
      <c r="A65" s="19"/>
      <c r="B65" s="60"/>
      <c r="C65" s="48"/>
      <c r="D65" s="32" t="s">
        <v>65</v>
      </c>
      <c r="E65" s="33">
        <v>2112.8</v>
      </c>
      <c r="F65" s="33">
        <v>2112.8</v>
      </c>
      <c r="G65" s="33"/>
      <c r="H65" s="33"/>
      <c r="I65" s="33"/>
      <c r="J65" s="9"/>
      <c r="K65" s="9"/>
    </row>
    <row r="66" spans="1:11" ht="42" customHeight="1">
      <c r="A66" s="19"/>
      <c r="B66" s="60"/>
      <c r="C66" s="48"/>
      <c r="D66" s="32" t="s">
        <v>66</v>
      </c>
      <c r="E66" s="33">
        <v>2471.14</v>
      </c>
      <c r="F66" s="33">
        <v>2471.14</v>
      </c>
      <c r="G66" s="33"/>
      <c r="H66" s="33"/>
      <c r="I66" s="33"/>
      <c r="J66" s="9"/>
      <c r="K66" s="9"/>
    </row>
    <row r="67" spans="1:11" ht="42" customHeight="1">
      <c r="A67" s="19"/>
      <c r="B67" s="60"/>
      <c r="C67" s="48"/>
      <c r="D67" s="32" t="s">
        <v>67</v>
      </c>
      <c r="E67" s="33">
        <v>7446.81</v>
      </c>
      <c r="F67" s="33">
        <v>2837.4</v>
      </c>
      <c r="G67" s="33"/>
      <c r="H67" s="33">
        <v>4477.87</v>
      </c>
      <c r="I67" s="33">
        <v>131.54</v>
      </c>
      <c r="J67" s="9"/>
      <c r="K67" s="9"/>
    </row>
    <row r="68" spans="1:11" ht="42" customHeight="1">
      <c r="A68" s="19"/>
      <c r="B68" s="60"/>
      <c r="C68" s="48"/>
      <c r="D68" s="32" t="s">
        <v>68</v>
      </c>
      <c r="E68" s="33">
        <v>20931.2</v>
      </c>
      <c r="F68" s="33">
        <v>20678.6</v>
      </c>
      <c r="G68" s="33"/>
      <c r="H68" s="33"/>
      <c r="I68" s="33">
        <v>252.6</v>
      </c>
      <c r="J68" s="9"/>
      <c r="K68" s="9"/>
    </row>
    <row r="69" spans="1:11" ht="42" customHeight="1">
      <c r="A69" s="19"/>
      <c r="B69" s="60"/>
      <c r="C69" s="48"/>
      <c r="D69" s="32" t="s">
        <v>69</v>
      </c>
      <c r="E69" s="33">
        <v>543.39</v>
      </c>
      <c r="F69" s="33">
        <v>543.39</v>
      </c>
      <c r="G69" s="33"/>
      <c r="H69" s="33"/>
      <c r="I69" s="33"/>
      <c r="J69" s="9"/>
      <c r="K69" s="9"/>
    </row>
    <row r="70" spans="1:11" ht="42" customHeight="1">
      <c r="A70" s="19"/>
      <c r="B70" s="60"/>
      <c r="C70" s="48"/>
      <c r="D70" s="32" t="s">
        <v>70</v>
      </c>
      <c r="E70" s="33">
        <v>384.14</v>
      </c>
      <c r="F70" s="33">
        <v>384.14</v>
      </c>
      <c r="G70" s="33"/>
      <c r="H70" s="33"/>
      <c r="I70" s="33"/>
      <c r="J70" s="9"/>
      <c r="K70" s="9"/>
    </row>
    <row r="71" spans="1:11" ht="42" customHeight="1">
      <c r="A71" s="19"/>
      <c r="B71" s="60"/>
      <c r="C71" s="48"/>
      <c r="D71" s="32" t="s">
        <v>71</v>
      </c>
      <c r="E71" s="33">
        <v>193.82</v>
      </c>
      <c r="F71" s="33">
        <v>193.82</v>
      </c>
      <c r="G71" s="33"/>
      <c r="H71" s="33"/>
      <c r="I71" s="33"/>
      <c r="J71" s="9"/>
      <c r="K71" s="9"/>
    </row>
    <row r="72" spans="1:11" ht="42" customHeight="1">
      <c r="A72" s="19"/>
      <c r="B72" s="60"/>
      <c r="C72" s="48"/>
      <c r="D72" s="32" t="s">
        <v>72</v>
      </c>
      <c r="E72" s="33">
        <v>543.39</v>
      </c>
      <c r="F72" s="33">
        <v>543.39</v>
      </c>
      <c r="G72" s="33"/>
      <c r="H72" s="33"/>
      <c r="I72" s="33"/>
      <c r="J72" s="9"/>
      <c r="K72" s="9"/>
    </row>
    <row r="73" spans="1:11" ht="42" customHeight="1">
      <c r="A73" s="19"/>
      <c r="B73" s="60"/>
      <c r="C73" s="48"/>
      <c r="D73" s="35" t="s">
        <v>3</v>
      </c>
      <c r="E73" s="34">
        <f>SUM(E55:E72)</f>
        <v>91935.92000000001</v>
      </c>
      <c r="F73" s="34">
        <f>SUM(F55:F72)</f>
        <v>87073.91000000002</v>
      </c>
      <c r="G73" s="34"/>
      <c r="H73" s="34">
        <v>4477.87</v>
      </c>
      <c r="I73" s="34">
        <f>SUM(I55:I72)</f>
        <v>384.14</v>
      </c>
      <c r="J73" s="9"/>
      <c r="K73" s="9"/>
    </row>
    <row r="74" spans="1:11" ht="42" customHeight="1">
      <c r="A74" s="19">
        <v>15</v>
      </c>
      <c r="B74" s="60" t="s">
        <v>73</v>
      </c>
      <c r="C74" s="48">
        <v>41</v>
      </c>
      <c r="D74" s="32" t="s">
        <v>74</v>
      </c>
      <c r="E74" s="33">
        <v>1919.6</v>
      </c>
      <c r="F74" s="33">
        <v>1919.6</v>
      </c>
      <c r="G74" s="33"/>
      <c r="H74" s="33"/>
      <c r="I74" s="33"/>
      <c r="J74" s="9"/>
      <c r="K74" s="9"/>
    </row>
    <row r="75" spans="1:11" ht="42" customHeight="1">
      <c r="A75" s="19"/>
      <c r="B75" s="60"/>
      <c r="C75" s="48"/>
      <c r="D75" s="35" t="s">
        <v>3</v>
      </c>
      <c r="E75" s="34">
        <f>SUM(E74:E74)</f>
        <v>1919.6</v>
      </c>
      <c r="F75" s="34">
        <f>SUM(F74:F74)</f>
        <v>1919.6</v>
      </c>
      <c r="G75" s="33"/>
      <c r="H75" s="33"/>
      <c r="I75" s="33"/>
      <c r="J75" s="9"/>
      <c r="K75" s="9"/>
    </row>
    <row r="76" spans="1:11" ht="42" customHeight="1">
      <c r="A76" s="19">
        <v>16</v>
      </c>
      <c r="B76" s="60" t="s">
        <v>76</v>
      </c>
      <c r="C76" s="48">
        <v>56</v>
      </c>
      <c r="D76" s="32" t="s">
        <v>75</v>
      </c>
      <c r="E76" s="33">
        <v>2480</v>
      </c>
      <c r="F76" s="33">
        <v>2480</v>
      </c>
      <c r="G76" s="33"/>
      <c r="H76" s="33"/>
      <c r="I76" s="33"/>
      <c r="J76" s="9"/>
      <c r="K76" s="9"/>
    </row>
    <row r="77" spans="1:11" ht="42" customHeight="1">
      <c r="A77" s="19"/>
      <c r="B77" s="60"/>
      <c r="C77" s="48"/>
      <c r="D77" s="35" t="s">
        <v>3</v>
      </c>
      <c r="E77" s="34">
        <f>SUM(E76:E76)</f>
        <v>2480</v>
      </c>
      <c r="F77" s="34">
        <f>SUM(F76:F76)</f>
        <v>2480</v>
      </c>
      <c r="G77" s="33"/>
      <c r="H77" s="33"/>
      <c r="I77" s="33"/>
      <c r="J77" s="9"/>
      <c r="K77" s="9"/>
    </row>
    <row r="78" spans="1:11" ht="42" customHeight="1">
      <c r="A78" s="19">
        <v>17</v>
      </c>
      <c r="B78" s="60" t="s">
        <v>77</v>
      </c>
      <c r="C78" s="48"/>
      <c r="D78" s="32" t="s">
        <v>78</v>
      </c>
      <c r="E78" s="33">
        <v>505.2</v>
      </c>
      <c r="F78" s="33">
        <v>505.2</v>
      </c>
      <c r="G78" s="33"/>
      <c r="H78" s="33"/>
      <c r="I78" s="33"/>
      <c r="J78" s="9"/>
      <c r="K78" s="9"/>
    </row>
    <row r="79" spans="1:11" ht="42" customHeight="1">
      <c r="A79" s="19"/>
      <c r="B79" s="60"/>
      <c r="C79" s="48"/>
      <c r="D79" s="32" t="s">
        <v>79</v>
      </c>
      <c r="E79" s="33">
        <v>1263.66</v>
      </c>
      <c r="F79" s="33">
        <v>1263.66</v>
      </c>
      <c r="G79" s="33"/>
      <c r="H79" s="33"/>
      <c r="I79" s="33"/>
      <c r="J79" s="9"/>
      <c r="K79" s="9"/>
    </row>
    <row r="80" spans="1:11" ht="42" customHeight="1">
      <c r="A80" s="19"/>
      <c r="B80" s="60"/>
      <c r="C80" s="48"/>
      <c r="D80" s="35" t="s">
        <v>3</v>
      </c>
      <c r="E80" s="34">
        <f>SUM(E78:E79)</f>
        <v>1768.8600000000001</v>
      </c>
      <c r="F80" s="34">
        <f>SUM(F78:F79)</f>
        <v>1768.8600000000001</v>
      </c>
      <c r="G80" s="33"/>
      <c r="H80" s="33"/>
      <c r="I80" s="33"/>
      <c r="J80" s="9"/>
      <c r="K80" s="9"/>
    </row>
    <row r="81" spans="1:11" ht="42" customHeight="1">
      <c r="A81" s="19"/>
      <c r="B81" s="60" t="s">
        <v>80</v>
      </c>
      <c r="C81" s="48"/>
      <c r="D81" s="32" t="s">
        <v>81</v>
      </c>
      <c r="E81" s="33">
        <v>1698.32</v>
      </c>
      <c r="F81" s="33">
        <v>1698.32</v>
      </c>
      <c r="G81" s="33"/>
      <c r="H81" s="33"/>
      <c r="I81" s="33"/>
      <c r="J81" s="9"/>
      <c r="K81" s="9"/>
    </row>
    <row r="82" spans="1:11" ht="42" customHeight="1">
      <c r="A82" s="19"/>
      <c r="B82" s="60"/>
      <c r="C82" s="48"/>
      <c r="D82" s="32" t="s">
        <v>82</v>
      </c>
      <c r="E82" s="33">
        <v>849.16</v>
      </c>
      <c r="F82" s="33">
        <v>849.16</v>
      </c>
      <c r="G82" s="33"/>
      <c r="H82" s="33"/>
      <c r="I82" s="33"/>
      <c r="J82" s="9"/>
      <c r="K82" s="9"/>
    </row>
    <row r="83" spans="1:11" ht="42" customHeight="1">
      <c r="A83" s="19"/>
      <c r="B83" s="60"/>
      <c r="C83" s="48"/>
      <c r="D83" s="35" t="s">
        <v>3</v>
      </c>
      <c r="E83" s="34">
        <f>SUM(E81:E82)</f>
        <v>2547.48</v>
      </c>
      <c r="F83" s="34">
        <f>SUM(F81:F82)</f>
        <v>2547.48</v>
      </c>
      <c r="G83" s="33"/>
      <c r="H83" s="33"/>
      <c r="I83" s="33"/>
      <c r="J83" s="9"/>
      <c r="K83" s="9"/>
    </row>
    <row r="84" spans="1:11" ht="42" customHeight="1">
      <c r="A84" s="19">
        <v>19</v>
      </c>
      <c r="B84" s="60" t="s">
        <v>83</v>
      </c>
      <c r="C84" s="48"/>
      <c r="D84" s="32" t="s">
        <v>84</v>
      </c>
      <c r="E84" s="33">
        <v>22289.3</v>
      </c>
      <c r="F84" s="33">
        <v>21901.66</v>
      </c>
      <c r="G84" s="33"/>
      <c r="H84" s="33"/>
      <c r="I84" s="33">
        <v>387.64</v>
      </c>
      <c r="J84" s="9"/>
      <c r="K84" s="9"/>
    </row>
    <row r="85" spans="1:11" ht="42" customHeight="1">
      <c r="A85" s="19"/>
      <c r="B85" s="60"/>
      <c r="C85" s="48"/>
      <c r="D85" s="35" t="s">
        <v>3</v>
      </c>
      <c r="E85" s="34">
        <f>SUM(E84:E84)</f>
        <v>22289.3</v>
      </c>
      <c r="F85" s="34">
        <f>SUM(F84:F84)</f>
        <v>21901.66</v>
      </c>
      <c r="G85" s="33"/>
      <c r="H85" s="33"/>
      <c r="I85" s="34">
        <f>SUM(I84)</f>
        <v>387.64</v>
      </c>
      <c r="J85" s="9"/>
      <c r="K85" s="9"/>
    </row>
    <row r="86" spans="1:11" ht="15" customHeight="1" hidden="1">
      <c r="A86" s="20"/>
      <c r="B86" s="30"/>
      <c r="C86" s="31"/>
      <c r="D86" s="35"/>
      <c r="E86" s="34"/>
      <c r="F86" s="34"/>
      <c r="G86" s="34"/>
      <c r="H86" s="34"/>
      <c r="I86" s="33"/>
      <c r="J86" s="9"/>
      <c r="K86" s="9"/>
    </row>
    <row r="87" spans="1:11" ht="18">
      <c r="A87" s="21"/>
      <c r="B87" s="43" t="s">
        <v>7</v>
      </c>
      <c r="C87" s="44"/>
      <c r="D87" s="35"/>
      <c r="E87" s="34">
        <f>E12+E14+E16+E18+E22+E29+E32+E35+E37+E44+E50+E52+E54+E73+E75+E77+E80+E83+E85</f>
        <v>165249.65</v>
      </c>
      <c r="F87" s="34">
        <f>F12+F14+F16+F18+F22+F29+F32+F35+F37+F44+F50+F52+F54+F73+F75+F77+F80+F83+F85</f>
        <v>160000.00000000003</v>
      </c>
      <c r="G87" s="34"/>
      <c r="H87" s="34">
        <v>4477.87</v>
      </c>
      <c r="I87" s="34">
        <f>I12+I14+I16+I18+I22+I29+I32+I35+I37+I44+I50+I52+I54+I73+I75+I77+I80+I83+I85</f>
        <v>771.78</v>
      </c>
      <c r="J87" s="9"/>
      <c r="K87" s="9"/>
    </row>
    <row r="88" spans="1:11" ht="18">
      <c r="A88" s="23"/>
      <c r="B88" s="49"/>
      <c r="C88" s="50"/>
      <c r="D88" s="51"/>
      <c r="E88" s="42"/>
      <c r="F88" s="42"/>
      <c r="G88" s="42"/>
      <c r="H88" s="42"/>
      <c r="I88" s="42"/>
      <c r="J88" s="9"/>
      <c r="K88" s="9"/>
    </row>
    <row r="89" spans="1:11" ht="12.7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2.75">
      <c r="A90" s="6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2.75">
      <c r="A91" s="6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2.75">
      <c r="A92" s="6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7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>
      <c r="A94" s="7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2.75">
      <c r="A95" s="6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2.75">
      <c r="A96" s="6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8">
      <c r="A97" s="6"/>
      <c r="B97" s="52"/>
      <c r="C97" s="52"/>
      <c r="D97" s="9"/>
      <c r="E97" s="9"/>
      <c r="F97" s="9"/>
      <c r="G97" s="9"/>
      <c r="H97" s="9"/>
      <c r="I97" s="9"/>
      <c r="J97" s="9"/>
      <c r="K97" s="9"/>
    </row>
    <row r="98" spans="1:11" ht="18">
      <c r="A98" s="6"/>
      <c r="B98" s="56"/>
      <c r="C98" s="56"/>
      <c r="D98" s="9"/>
      <c r="E98" s="9"/>
      <c r="F98" s="9"/>
      <c r="G98" s="9"/>
      <c r="H98" s="9"/>
      <c r="I98" s="9"/>
      <c r="J98" s="9"/>
      <c r="K98" s="9"/>
    </row>
    <row r="99" spans="1:11" ht="18">
      <c r="A99" s="6"/>
      <c r="B99" s="53"/>
      <c r="C99" s="54"/>
      <c r="D99" s="54"/>
      <c r="E99" s="55"/>
      <c r="F99" s="55"/>
      <c r="G99" s="55"/>
      <c r="H99" s="55"/>
      <c r="I99" s="55"/>
      <c r="J99" s="56"/>
      <c r="K99" s="56"/>
    </row>
    <row r="100" spans="1:11" ht="18">
      <c r="A100" s="6"/>
      <c r="B100" s="53"/>
      <c r="C100" s="54"/>
      <c r="D100" s="54"/>
      <c r="E100" s="55"/>
      <c r="F100" s="55"/>
      <c r="G100" s="55"/>
      <c r="H100" s="55"/>
      <c r="I100" s="55"/>
      <c r="J100" s="56"/>
      <c r="K100" s="56"/>
    </row>
    <row r="101" spans="1:11" ht="18">
      <c r="A101" s="6"/>
      <c r="B101" s="53"/>
      <c r="C101" s="54"/>
      <c r="D101" s="54"/>
      <c r="E101" s="55"/>
      <c r="F101" s="55"/>
      <c r="G101" s="55"/>
      <c r="H101" s="55"/>
      <c r="I101" s="55"/>
      <c r="J101" s="56"/>
      <c r="K101" s="56"/>
    </row>
    <row r="102" spans="1:11" ht="18">
      <c r="A102" s="4"/>
      <c r="B102" s="53"/>
      <c r="C102" s="54"/>
      <c r="D102" s="54"/>
      <c r="E102" s="55"/>
      <c r="F102" s="55"/>
      <c r="G102" s="55"/>
      <c r="H102" s="55"/>
      <c r="I102" s="55"/>
      <c r="J102" s="56"/>
      <c r="K102" s="56"/>
    </row>
    <row r="103" spans="2:11" ht="18">
      <c r="B103" s="53"/>
      <c r="C103" s="54"/>
      <c r="D103" s="54"/>
      <c r="E103" s="55"/>
      <c r="F103" s="55"/>
      <c r="G103" s="55"/>
      <c r="H103" s="55"/>
      <c r="I103" s="55"/>
      <c r="J103" s="56"/>
      <c r="K103" s="56"/>
    </row>
    <row r="104" spans="2:11" ht="18">
      <c r="B104" s="53"/>
      <c r="C104" s="54"/>
      <c r="D104" s="54"/>
      <c r="E104" s="55"/>
      <c r="F104" s="55"/>
      <c r="G104" s="55"/>
      <c r="H104" s="55"/>
      <c r="I104" s="55"/>
      <c r="J104" s="56"/>
      <c r="K104" s="56"/>
    </row>
    <row r="105" spans="2:11" ht="18">
      <c r="B105" s="53"/>
      <c r="C105" s="54"/>
      <c r="D105" s="54"/>
      <c r="E105" s="55"/>
      <c r="F105" s="55"/>
      <c r="G105" s="55"/>
      <c r="H105" s="55"/>
      <c r="I105" s="55"/>
      <c r="J105" s="56"/>
      <c r="K105" s="56"/>
    </row>
    <row r="117" spans="1:11" s="10" customFormat="1" ht="14.25">
      <c r="A117"/>
      <c r="B117" s="2"/>
      <c r="C117" s="3"/>
      <c r="D117" s="3"/>
      <c r="E117" s="1"/>
      <c r="F117" s="1"/>
      <c r="G117" s="1"/>
      <c r="H117" s="1"/>
      <c r="I117" s="1"/>
      <c r="J117" s="5"/>
      <c r="K117" s="5"/>
    </row>
    <row r="118" spans="1:11" s="10" customFormat="1" ht="14.25">
      <c r="A118"/>
      <c r="B118" s="2"/>
      <c r="C118" s="3"/>
      <c r="D118" s="3"/>
      <c r="E118" s="1"/>
      <c r="F118" s="1"/>
      <c r="G118" s="1"/>
      <c r="H118" s="1"/>
      <c r="I118" s="1"/>
      <c r="J118" s="5"/>
      <c r="K118" s="5"/>
    </row>
    <row r="119" spans="1:11" s="10" customFormat="1" ht="14.25">
      <c r="A119"/>
      <c r="B119" s="2"/>
      <c r="C119" s="3"/>
      <c r="D119" s="3"/>
      <c r="E119" s="1"/>
      <c r="F119" s="1"/>
      <c r="G119" s="1"/>
      <c r="H119" s="1"/>
      <c r="I119" s="1"/>
      <c r="J119" s="5"/>
      <c r="K119" s="5"/>
    </row>
    <row r="120" spans="1:11" s="10" customFormat="1" ht="14.25">
      <c r="A120"/>
      <c r="B120" s="2"/>
      <c r="C120" s="3"/>
      <c r="D120" s="3"/>
      <c r="E120" s="1"/>
      <c r="F120" s="1"/>
      <c r="G120" s="1"/>
      <c r="H120" s="1"/>
      <c r="I120" s="1"/>
      <c r="J120" s="5"/>
      <c r="K120" s="5"/>
    </row>
    <row r="121" spans="1:11" s="10" customFormat="1" ht="14.25">
      <c r="A121"/>
      <c r="B121" s="2"/>
      <c r="C121" s="3"/>
      <c r="D121" s="3"/>
      <c r="E121" s="1"/>
      <c r="F121" s="1"/>
      <c r="G121" s="1"/>
      <c r="H121" s="1"/>
      <c r="I121" s="1"/>
      <c r="J121" s="5"/>
      <c r="K121" s="5"/>
    </row>
    <row r="122" spans="1:11" s="10" customFormat="1" ht="14.25">
      <c r="A122"/>
      <c r="B122" s="2"/>
      <c r="C122" s="3"/>
      <c r="D122" s="3"/>
      <c r="E122" s="1"/>
      <c r="F122" s="1"/>
      <c r="G122" s="1"/>
      <c r="H122" s="1"/>
      <c r="I122" s="1"/>
      <c r="J122" s="5"/>
      <c r="K122" s="5"/>
    </row>
    <row r="140" ht="12" customHeight="1"/>
    <row r="141" ht="12.75" hidden="1"/>
  </sheetData>
  <mergeCells count="47">
    <mergeCell ref="C76:C77"/>
    <mergeCell ref="B81:B83"/>
    <mergeCell ref="C81:C83"/>
    <mergeCell ref="B78:B80"/>
    <mergeCell ref="C78:C80"/>
    <mergeCell ref="C55:C73"/>
    <mergeCell ref="B51:B52"/>
    <mergeCell ref="B38:B44"/>
    <mergeCell ref="C38:C44"/>
    <mergeCell ref="B53:B54"/>
    <mergeCell ref="C53:C54"/>
    <mergeCell ref="B36:B37"/>
    <mergeCell ref="C36:C37"/>
    <mergeCell ref="C17:C18"/>
    <mergeCell ref="B19:B22"/>
    <mergeCell ref="C19:C22"/>
    <mergeCell ref="B23:B29"/>
    <mergeCell ref="C23:C29"/>
    <mergeCell ref="B17:B18"/>
    <mergeCell ref="C51:C52"/>
    <mergeCell ref="B45:B50"/>
    <mergeCell ref="C45:C50"/>
    <mergeCell ref="B55:B73"/>
    <mergeCell ref="B74:B75"/>
    <mergeCell ref="C74:C75"/>
    <mergeCell ref="B84:B85"/>
    <mergeCell ref="C84:C85"/>
    <mergeCell ref="B76:B77"/>
    <mergeCell ref="H9:H10"/>
    <mergeCell ref="A9:A10"/>
    <mergeCell ref="F9:F10"/>
    <mergeCell ref="B33:B35"/>
    <mergeCell ref="B11:B12"/>
    <mergeCell ref="C11:C12"/>
    <mergeCell ref="E9:E10"/>
    <mergeCell ref="D9:D10"/>
    <mergeCell ref="B31:B32"/>
    <mergeCell ref="C31:C32"/>
    <mergeCell ref="C33:C35"/>
    <mergeCell ref="B8:K8"/>
    <mergeCell ref="B9:B10"/>
    <mergeCell ref="C9:C10"/>
    <mergeCell ref="B15:B16"/>
    <mergeCell ref="C15:C16"/>
    <mergeCell ref="B13:B14"/>
    <mergeCell ref="C13:C14"/>
    <mergeCell ref="I9:I10"/>
  </mergeCells>
  <hyperlinks>
    <hyperlink ref="B3" r:id="rId1" display="mailto:casj-gj@tgjiu.intergorj.ro"/>
  </hyperlinks>
  <printOptions/>
  <pageMargins left="0.3937007874015748" right="0.3937007874015748" top="0" bottom="0" header="0.1968503937007874" footer="0.1968503937007874"/>
  <pageSetup horizontalDpi="1200" verticalDpi="1200" orientation="landscape" paperSize="9" scale="48" r:id="rId3"/>
  <rowBreaks count="2" manualBreakCount="2">
    <brk id="44" max="10" man="1"/>
    <brk id="7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2014-10-29T07:27:50Z</cp:lastPrinted>
  <dcterms:created xsi:type="dcterms:W3CDTF">2006-01-31T09:42:01Z</dcterms:created>
  <dcterms:modified xsi:type="dcterms:W3CDTF">2015-05-28T06:44:07Z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